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D1AC360-D666-4E11-947A-30B8336F0025}" xr6:coauthVersionLast="47" xr6:coauthVersionMax="47" xr10:uidLastSave="{00000000-0000-0000-0000-000000000000}"/>
  <bookViews>
    <workbookView xWindow="390" yWindow="390" windowWidth="13740" windowHeight="9420" xr2:uid="{60590AA9-DC65-45E8-8FB7-4A85B6AF140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P24" i="1"/>
  <c r="N24" i="1"/>
  <c r="R22" i="1"/>
  <c r="P22" i="1"/>
  <c r="N22" i="1"/>
  <c r="M22" i="1"/>
  <c r="M24" i="1" s="1"/>
  <c r="K22" i="1"/>
  <c r="G22" i="1"/>
  <c r="E22" i="1"/>
  <c r="R17" i="1"/>
  <c r="P17" i="1"/>
  <c r="N17" i="1"/>
  <c r="M17" i="1"/>
  <c r="K17" i="1"/>
  <c r="K24" i="1" s="1"/>
  <c r="G17" i="1"/>
  <c r="E17" i="1"/>
  <c r="J8" i="1"/>
  <c r="F8" i="1"/>
  <c r="R6" i="1"/>
  <c r="P6" i="1"/>
  <c r="N6" i="1"/>
  <c r="M6" i="1"/>
  <c r="K6" i="1"/>
  <c r="G6" i="1"/>
  <c r="G24" i="1" s="1"/>
  <c r="E6" i="1"/>
  <c r="E24" i="1" s="1"/>
</calcChain>
</file>

<file path=xl/sharedStrings.xml><?xml version="1.0" encoding="utf-8"?>
<sst xmlns="http://schemas.openxmlformats.org/spreadsheetml/2006/main" count="30" uniqueCount="26">
  <si>
    <t>ЗАВТРАК:</t>
  </si>
  <si>
    <t>№399</t>
  </si>
  <si>
    <t>блинчики со сгущ мол 200/10</t>
  </si>
  <si>
    <t>№375</t>
  </si>
  <si>
    <t>чай с сахаром</t>
  </si>
  <si>
    <t>ИТОГО:</t>
  </si>
  <si>
    <t>№389</t>
  </si>
  <si>
    <t>СОК</t>
  </si>
  <si>
    <t>ОБЕД:</t>
  </si>
  <si>
    <t>№71</t>
  </si>
  <si>
    <t xml:space="preserve">овощи свежие </t>
  </si>
  <si>
    <t>№102</t>
  </si>
  <si>
    <t>суп картоф с бобовыми 250/10</t>
  </si>
  <si>
    <t>№312</t>
  </si>
  <si>
    <t>Картоф. пюре</t>
  </si>
  <si>
    <t>№288</t>
  </si>
  <si>
    <t>птица отварная</t>
  </si>
  <si>
    <t>хлеб пшеничный</t>
  </si>
  <si>
    <t xml:space="preserve">хлеб ржаной </t>
  </si>
  <si>
    <t>№338</t>
  </si>
  <si>
    <t>фрукт</t>
  </si>
  <si>
    <t>ПОЛДНИК:</t>
  </si>
  <si>
    <t>№1</t>
  </si>
  <si>
    <t>кондит хлебобкл издел</t>
  </si>
  <si>
    <t>ИТОГО В ДЕНЬ:</t>
  </si>
  <si>
    <t>2-й день вторник     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</si>
</sst>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9F32-7B3D-4004-B3CF-5BE1057F5E33}">
  <dimension ref="A1:S24"/>
  <sheetViews>
    <sheetView tabSelected="1" workbookViewId="0">
      <selection sqref="A1:S1"/>
    </sheetView>
  </sheetViews>
  <sheetFormatPr defaultRowHeight="15" x14ac:dyDescent="0.25"/>
  <sheetData>
    <row r="1" spans="1:19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0</v>
      </c>
      <c r="B3" s="3" t="s">
        <v>1</v>
      </c>
      <c r="C3" s="2" t="s">
        <v>2</v>
      </c>
      <c r="D3" s="2"/>
      <c r="E3" s="2">
        <v>210</v>
      </c>
      <c r="F3" s="2"/>
      <c r="G3" s="2">
        <v>6.52</v>
      </c>
      <c r="H3" s="2"/>
      <c r="I3" s="2"/>
      <c r="J3" s="2"/>
      <c r="K3" s="4">
        <v>3.71</v>
      </c>
      <c r="L3" s="5"/>
      <c r="M3" s="3">
        <v>40.47</v>
      </c>
      <c r="N3" s="2">
        <v>221</v>
      </c>
      <c r="O3" s="2"/>
      <c r="P3" s="2">
        <v>0.1</v>
      </c>
      <c r="Q3" s="2"/>
      <c r="R3" s="3">
        <v>11.86</v>
      </c>
      <c r="S3" s="3"/>
    </row>
    <row r="4" spans="1:19" x14ac:dyDescent="0.25">
      <c r="A4" s="2"/>
      <c r="B4" s="3" t="s">
        <v>3</v>
      </c>
      <c r="C4" s="2" t="s">
        <v>4</v>
      </c>
      <c r="D4" s="2"/>
      <c r="E4" s="2">
        <v>200</v>
      </c>
      <c r="F4" s="2"/>
      <c r="G4" s="2">
        <v>0.18</v>
      </c>
      <c r="H4" s="2"/>
      <c r="I4" s="2"/>
      <c r="J4" s="2"/>
      <c r="K4" s="4">
        <v>0</v>
      </c>
      <c r="L4" s="5"/>
      <c r="M4" s="3">
        <v>7.2</v>
      </c>
      <c r="N4" s="2">
        <v>22.5</v>
      </c>
      <c r="O4" s="2"/>
      <c r="P4" s="2">
        <v>5.4</v>
      </c>
      <c r="Q4" s="2"/>
      <c r="R4" s="3">
        <v>1.5</v>
      </c>
      <c r="S4" s="3"/>
    </row>
    <row r="5" spans="1:19" x14ac:dyDescent="0.25">
      <c r="A5" s="2"/>
      <c r="B5" s="3"/>
      <c r="C5" s="2"/>
      <c r="D5" s="2"/>
      <c r="E5" s="6"/>
      <c r="F5" s="6"/>
      <c r="G5" s="2"/>
      <c r="H5" s="2"/>
      <c r="I5" s="2"/>
      <c r="J5" s="2"/>
      <c r="K5" s="4"/>
      <c r="L5" s="5"/>
      <c r="M5" s="3"/>
      <c r="N5" s="2"/>
      <c r="O5" s="2"/>
      <c r="P5" s="2"/>
      <c r="Q5" s="2"/>
      <c r="R5" s="3"/>
      <c r="S5" s="3"/>
    </row>
    <row r="6" spans="1:19" x14ac:dyDescent="0.25">
      <c r="A6" s="2"/>
      <c r="B6" s="6"/>
      <c r="C6" s="1" t="s">
        <v>5</v>
      </c>
      <c r="D6" s="1"/>
      <c r="E6" s="1">
        <f>SUM(E3:E5)</f>
        <v>410</v>
      </c>
      <c r="F6" s="1"/>
      <c r="G6" s="7">
        <f>SUM(G3:G5)</f>
        <v>6.6999999999999993</v>
      </c>
      <c r="H6" s="1"/>
      <c r="I6" s="1"/>
      <c r="J6" s="1"/>
      <c r="K6" s="1">
        <f>SUM(K3:K5)</f>
        <v>3.71</v>
      </c>
      <c r="L6" s="1"/>
      <c r="M6" s="8">
        <f>SUM(M3:M5)</f>
        <v>47.67</v>
      </c>
      <c r="N6" s="1">
        <f>SUM(N3:N5)</f>
        <v>243.5</v>
      </c>
      <c r="O6" s="1"/>
      <c r="P6" s="1">
        <f>SUM(P3:P5)</f>
        <v>5.5</v>
      </c>
      <c r="Q6" s="1"/>
      <c r="R6" s="8">
        <f>SUM(R3:R5)</f>
        <v>13.36</v>
      </c>
      <c r="S6" s="1"/>
    </row>
    <row r="7" spans="1:19" x14ac:dyDescent="0.25">
      <c r="A7" s="2"/>
      <c r="B7" s="9"/>
      <c r="C7" s="1"/>
      <c r="D7" s="1"/>
      <c r="E7" s="1"/>
      <c r="F7" s="1"/>
      <c r="G7" s="7"/>
      <c r="H7" s="1"/>
      <c r="I7" s="1"/>
      <c r="J7" s="1"/>
      <c r="K7" s="1"/>
      <c r="L7" s="1"/>
      <c r="M7" s="10"/>
      <c r="N7" s="1"/>
      <c r="O7" s="1"/>
      <c r="P7" s="1"/>
      <c r="Q7" s="1"/>
      <c r="R7" s="10"/>
      <c r="S7" s="1"/>
    </row>
    <row r="8" spans="1:19" x14ac:dyDescent="0.25">
      <c r="A8" s="3"/>
      <c r="B8" s="11" t="s">
        <v>6</v>
      </c>
      <c r="C8" s="12"/>
      <c r="D8" s="13" t="s">
        <v>7</v>
      </c>
      <c r="E8" s="12">
        <v>200</v>
      </c>
      <c r="F8" s="13">
        <f>SUM(E8)</f>
        <v>200</v>
      </c>
      <c r="G8" s="14">
        <v>2</v>
      </c>
      <c r="H8" s="15"/>
      <c r="I8" s="15"/>
      <c r="J8" s="16">
        <f>SUM(G8:I8)</f>
        <v>2</v>
      </c>
      <c r="K8" s="4">
        <v>0</v>
      </c>
      <c r="L8" s="5"/>
      <c r="M8" s="11">
        <v>25.4</v>
      </c>
      <c r="N8" s="4">
        <v>105.6</v>
      </c>
      <c r="O8" s="5"/>
      <c r="P8" s="14"/>
      <c r="Q8" s="16">
        <v>0.04</v>
      </c>
      <c r="R8" s="11">
        <v>9</v>
      </c>
      <c r="S8" s="17"/>
    </row>
    <row r="9" spans="1:19" x14ac:dyDescent="0.25">
      <c r="A9" s="2" t="s">
        <v>8</v>
      </c>
      <c r="B9" s="3" t="s">
        <v>9</v>
      </c>
      <c r="C9" s="4" t="s">
        <v>10</v>
      </c>
      <c r="D9" s="5"/>
      <c r="E9" s="4">
        <v>30</v>
      </c>
      <c r="F9" s="5"/>
      <c r="G9" s="4">
        <v>0.55000000000000004</v>
      </c>
      <c r="H9" s="18"/>
      <c r="I9" s="18"/>
      <c r="J9" s="5"/>
      <c r="K9" s="4">
        <v>0.1</v>
      </c>
      <c r="L9" s="5"/>
      <c r="M9" s="3">
        <v>1.9</v>
      </c>
      <c r="N9" s="4">
        <v>11</v>
      </c>
      <c r="O9" s="5"/>
      <c r="P9" s="4">
        <v>0.02</v>
      </c>
      <c r="Q9" s="5"/>
      <c r="R9" s="3">
        <v>7.7</v>
      </c>
      <c r="S9" s="3"/>
    </row>
    <row r="10" spans="1:19" x14ac:dyDescent="0.25">
      <c r="A10" s="2"/>
      <c r="B10" s="3" t="s">
        <v>11</v>
      </c>
      <c r="C10" s="4" t="s">
        <v>12</v>
      </c>
      <c r="D10" s="5"/>
      <c r="E10" s="4">
        <v>260</v>
      </c>
      <c r="F10" s="5"/>
      <c r="G10" s="4">
        <v>5.49</v>
      </c>
      <c r="H10" s="18"/>
      <c r="I10" s="18"/>
      <c r="J10" s="5"/>
      <c r="K10" s="4">
        <v>5.28</v>
      </c>
      <c r="L10" s="5"/>
      <c r="M10" s="3">
        <v>16.329999999999998</v>
      </c>
      <c r="N10" s="4">
        <v>134.75</v>
      </c>
      <c r="O10" s="5"/>
      <c r="P10" s="4">
        <v>4.95</v>
      </c>
      <c r="Q10" s="5"/>
      <c r="R10" s="3">
        <v>11.03</v>
      </c>
      <c r="S10" s="3"/>
    </row>
    <row r="11" spans="1:19" x14ac:dyDescent="0.25">
      <c r="A11" s="2"/>
      <c r="B11" s="3" t="s">
        <v>13</v>
      </c>
      <c r="C11" s="2" t="s">
        <v>14</v>
      </c>
      <c r="D11" s="2"/>
      <c r="E11" s="2">
        <v>150</v>
      </c>
      <c r="F11" s="2"/>
      <c r="G11" s="2">
        <v>3.06</v>
      </c>
      <c r="H11" s="2"/>
      <c r="I11" s="2"/>
      <c r="J11" s="2"/>
      <c r="K11" s="4">
        <v>4.8</v>
      </c>
      <c r="L11" s="5"/>
      <c r="M11" s="3">
        <v>20.45</v>
      </c>
      <c r="N11" s="2">
        <v>137.25</v>
      </c>
      <c r="O11" s="2"/>
      <c r="P11" s="2">
        <v>18.170000000000002</v>
      </c>
      <c r="Q11" s="2"/>
      <c r="R11" s="3">
        <v>7.65</v>
      </c>
      <c r="S11" s="3"/>
    </row>
    <row r="12" spans="1:19" x14ac:dyDescent="0.25">
      <c r="A12" s="2"/>
      <c r="B12" s="3" t="s">
        <v>15</v>
      </c>
      <c r="C12" s="2" t="s">
        <v>16</v>
      </c>
      <c r="D12" s="2"/>
      <c r="E12" s="2">
        <v>100</v>
      </c>
      <c r="F12" s="2"/>
      <c r="G12" s="2">
        <v>20.100000000000001</v>
      </c>
      <c r="H12" s="2"/>
      <c r="I12" s="2"/>
      <c r="J12" s="2"/>
      <c r="K12" s="4">
        <v>24.6</v>
      </c>
      <c r="L12" s="5"/>
      <c r="M12" s="3">
        <v>4.0999999999999996</v>
      </c>
      <c r="N12" s="2">
        <v>365</v>
      </c>
      <c r="O12" s="2"/>
      <c r="P12" s="2">
        <v>4.0999999999999996</v>
      </c>
      <c r="Q12" s="2"/>
      <c r="R12" s="3">
        <v>47.37</v>
      </c>
      <c r="S12" s="3"/>
    </row>
    <row r="13" spans="1:19" x14ac:dyDescent="0.25">
      <c r="A13" s="2"/>
      <c r="B13" s="3" t="s">
        <v>3</v>
      </c>
      <c r="C13" s="2" t="s">
        <v>4</v>
      </c>
      <c r="D13" s="2"/>
      <c r="E13" s="2">
        <v>200</v>
      </c>
      <c r="F13" s="2"/>
      <c r="G13" s="2">
        <v>0.18</v>
      </c>
      <c r="H13" s="2"/>
      <c r="I13" s="2"/>
      <c r="J13" s="2"/>
      <c r="K13" s="4">
        <v>0</v>
      </c>
      <c r="L13" s="5"/>
      <c r="M13" s="3">
        <v>7.2</v>
      </c>
      <c r="N13" s="2">
        <v>22.5</v>
      </c>
      <c r="O13" s="2"/>
      <c r="P13" s="2">
        <v>5.4</v>
      </c>
      <c r="Q13" s="2"/>
      <c r="R13" s="3">
        <v>1.5</v>
      </c>
      <c r="S13" s="3"/>
    </row>
    <row r="14" spans="1:19" ht="45" x14ac:dyDescent="0.25">
      <c r="A14" s="2"/>
      <c r="B14" s="3"/>
      <c r="C14" s="3"/>
      <c r="D14" s="19" t="s">
        <v>17</v>
      </c>
      <c r="E14" s="20">
        <v>30</v>
      </c>
      <c r="F14" s="19"/>
      <c r="G14" s="20">
        <v>2.37</v>
      </c>
      <c r="H14" s="21">
        <v>0.3</v>
      </c>
      <c r="I14" s="21"/>
      <c r="J14" s="19"/>
      <c r="K14" s="4">
        <v>0.3</v>
      </c>
      <c r="L14" s="5"/>
      <c r="M14" s="22">
        <v>12</v>
      </c>
      <c r="N14" s="4">
        <v>70.14</v>
      </c>
      <c r="O14" s="5"/>
      <c r="P14" s="20"/>
      <c r="Q14" s="19">
        <v>0</v>
      </c>
      <c r="R14" s="22">
        <v>2.57</v>
      </c>
      <c r="S14" s="3"/>
    </row>
    <row r="15" spans="1:19" ht="30" x14ac:dyDescent="0.25">
      <c r="A15" s="2"/>
      <c r="B15" s="3"/>
      <c r="C15" s="3"/>
      <c r="D15" s="19" t="s">
        <v>18</v>
      </c>
      <c r="E15" s="20">
        <v>30</v>
      </c>
      <c r="F15" s="19"/>
      <c r="G15" s="20">
        <v>1.68</v>
      </c>
      <c r="H15" s="21"/>
      <c r="I15" s="21"/>
      <c r="J15" s="19"/>
      <c r="K15" s="4">
        <v>0.33</v>
      </c>
      <c r="L15" s="5"/>
      <c r="M15" s="22">
        <v>10.8</v>
      </c>
      <c r="N15" s="4">
        <v>68.67</v>
      </c>
      <c r="O15" s="5"/>
      <c r="P15" s="20"/>
      <c r="Q15" s="19">
        <v>0</v>
      </c>
      <c r="R15" s="22">
        <v>1.63</v>
      </c>
      <c r="S15" s="3"/>
    </row>
    <row r="16" spans="1:19" x14ac:dyDescent="0.25">
      <c r="A16" s="2"/>
      <c r="B16" s="22" t="s">
        <v>19</v>
      </c>
      <c r="C16" s="20"/>
      <c r="D16" s="19" t="s">
        <v>20</v>
      </c>
      <c r="E16" s="20">
        <v>100</v>
      </c>
      <c r="F16" s="19"/>
      <c r="G16" s="20">
        <v>0.4</v>
      </c>
      <c r="H16" s="21">
        <v>0.04</v>
      </c>
      <c r="I16" s="21"/>
      <c r="J16" s="19"/>
      <c r="K16" s="4">
        <v>0.04</v>
      </c>
      <c r="L16" s="5"/>
      <c r="M16" s="22">
        <v>9.8000000000000007</v>
      </c>
      <c r="N16" s="4">
        <v>47</v>
      </c>
      <c r="O16" s="5"/>
      <c r="P16" s="20"/>
      <c r="Q16" s="19">
        <v>10</v>
      </c>
      <c r="R16" s="22">
        <v>35</v>
      </c>
      <c r="S16" s="3"/>
    </row>
    <row r="17" spans="1:19" x14ac:dyDescent="0.25">
      <c r="A17" s="2"/>
      <c r="B17" s="2"/>
      <c r="C17" s="1" t="s">
        <v>5</v>
      </c>
      <c r="D17" s="1"/>
      <c r="E17" s="1">
        <f>SUM(E9:E16)</f>
        <v>900</v>
      </c>
      <c r="F17" s="1"/>
      <c r="G17" s="1">
        <f>SUM(G9:G16)</f>
        <v>33.830000000000005</v>
      </c>
      <c r="H17" s="1"/>
      <c r="I17" s="1"/>
      <c r="J17" s="1"/>
      <c r="K17" s="1">
        <f>SUM(K9:K16)</f>
        <v>35.449999999999996</v>
      </c>
      <c r="L17" s="1"/>
      <c r="M17" s="1">
        <f>SUM(M9:M16)</f>
        <v>82.58</v>
      </c>
      <c r="N17" s="1">
        <f>SUM(N9:N16)</f>
        <v>856.31</v>
      </c>
      <c r="O17" s="1"/>
      <c r="P17" s="1">
        <f>SUM(P9:P16)</f>
        <v>32.64</v>
      </c>
      <c r="Q17" s="1"/>
      <c r="R17" s="1">
        <f>SUM(R9:R16)</f>
        <v>114.44999999999999</v>
      </c>
      <c r="S17" s="1"/>
    </row>
    <row r="18" spans="1:19" x14ac:dyDescent="0.25">
      <c r="A18" s="2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2" t="s">
        <v>21</v>
      </c>
      <c r="B19" s="3" t="s">
        <v>22</v>
      </c>
      <c r="C19" s="2" t="s">
        <v>23</v>
      </c>
      <c r="D19" s="2"/>
      <c r="E19" s="2">
        <v>40</v>
      </c>
      <c r="F19" s="2"/>
      <c r="G19" s="2">
        <v>0</v>
      </c>
      <c r="H19" s="2"/>
      <c r="I19" s="2"/>
      <c r="J19" s="2"/>
      <c r="K19" s="4">
        <v>4.0999999999999996</v>
      </c>
      <c r="L19" s="5"/>
      <c r="M19" s="3">
        <v>0.05</v>
      </c>
      <c r="N19" s="2">
        <v>37.5</v>
      </c>
      <c r="O19" s="2"/>
      <c r="P19" s="2">
        <v>0</v>
      </c>
      <c r="Q19" s="2"/>
      <c r="R19" s="3">
        <v>10</v>
      </c>
      <c r="S19" s="3"/>
    </row>
    <row r="20" spans="1:19" x14ac:dyDescent="0.25">
      <c r="A20" s="2"/>
      <c r="B20" s="3"/>
      <c r="C20" s="2"/>
      <c r="D20" s="2"/>
      <c r="E20" s="2"/>
      <c r="F20" s="2"/>
      <c r="G20" s="4"/>
      <c r="H20" s="18"/>
      <c r="I20" s="18"/>
      <c r="J20" s="5"/>
      <c r="K20" s="4"/>
      <c r="L20" s="5"/>
      <c r="M20" s="3"/>
      <c r="N20" s="4"/>
      <c r="O20" s="5"/>
      <c r="P20" s="4"/>
      <c r="Q20" s="5"/>
      <c r="R20" s="3"/>
      <c r="S20" s="3"/>
    </row>
    <row r="21" spans="1:19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4"/>
      <c r="L21" s="5"/>
      <c r="M21" s="3"/>
      <c r="N21" s="2"/>
      <c r="O21" s="2"/>
      <c r="P21" s="2"/>
      <c r="Q21" s="2"/>
      <c r="R21" s="3"/>
      <c r="S21" s="3"/>
    </row>
    <row r="22" spans="1:19" x14ac:dyDescent="0.25">
      <c r="A22" s="2"/>
      <c r="B22" s="2"/>
      <c r="C22" s="1" t="s">
        <v>5</v>
      </c>
      <c r="D22" s="1"/>
      <c r="E22" s="1">
        <f>SUM(E19:E21)</f>
        <v>40</v>
      </c>
      <c r="F22" s="1"/>
      <c r="G22" s="1">
        <f>SUM(G19:G21)</f>
        <v>0</v>
      </c>
      <c r="H22" s="1"/>
      <c r="I22" s="1"/>
      <c r="J22" s="1"/>
      <c r="K22" s="1">
        <f>SUM(K19:K21)</f>
        <v>4.0999999999999996</v>
      </c>
      <c r="L22" s="1"/>
      <c r="M22" s="1">
        <f>SUM(M19:M21)</f>
        <v>0.05</v>
      </c>
      <c r="N22" s="1">
        <f>SUM(N19:N21)</f>
        <v>37.5</v>
      </c>
      <c r="O22" s="1"/>
      <c r="P22" s="1">
        <f>SUM(P19:P21)</f>
        <v>0</v>
      </c>
      <c r="Q22" s="1"/>
      <c r="R22" s="1">
        <f>SUM(R19:R21)</f>
        <v>10</v>
      </c>
      <c r="S22" s="1"/>
    </row>
    <row r="23" spans="1:19" x14ac:dyDescent="0.25">
      <c r="A23" s="2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30" x14ac:dyDescent="0.25">
      <c r="A24" s="17" t="s">
        <v>24</v>
      </c>
      <c r="B24" s="17"/>
      <c r="C24" s="1"/>
      <c r="D24" s="1"/>
      <c r="E24" s="1">
        <f>SUM(E6:E7,E17:E18,E22:E23)</f>
        <v>1350</v>
      </c>
      <c r="F24" s="1"/>
      <c r="G24" s="1">
        <f>SUM(G6:G7,G17:G18,G22:G23)</f>
        <v>40.53</v>
      </c>
      <c r="H24" s="1"/>
      <c r="I24" s="1"/>
      <c r="J24" s="1"/>
      <c r="K24" s="23">
        <f>SUM(K22:K23,K17:K18,K6:K7)</f>
        <v>43.26</v>
      </c>
      <c r="L24" s="7"/>
      <c r="M24" s="17">
        <f>SUM(M22:M23,M17:M18,M6:M7)</f>
        <v>130.30000000000001</v>
      </c>
      <c r="N24" s="1">
        <f>SUM(N22:N23,N17:N18,N6:N7)</f>
        <v>1137.31</v>
      </c>
      <c r="O24" s="1"/>
      <c r="P24" s="1">
        <f>SUM(P6:P7,P17:P18,P22:P23)</f>
        <v>38.14</v>
      </c>
      <c r="Q24" s="1"/>
      <c r="R24" s="17">
        <f>SUM(R22:R23,R17:R18,R6:R7)</f>
        <v>137.81</v>
      </c>
      <c r="S24" s="17"/>
    </row>
  </sheetData>
  <mergeCells count="116">
    <mergeCell ref="N22:O23"/>
    <mergeCell ref="P22:Q23"/>
    <mergeCell ref="R22:R23"/>
    <mergeCell ref="S22:S23"/>
    <mergeCell ref="C24:D24"/>
    <mergeCell ref="E24:F24"/>
    <mergeCell ref="G24:J24"/>
    <mergeCell ref="K24:L24"/>
    <mergeCell ref="N24:O24"/>
    <mergeCell ref="P24:Q24"/>
    <mergeCell ref="B22:B23"/>
    <mergeCell ref="C22:D23"/>
    <mergeCell ref="E22:F23"/>
    <mergeCell ref="G22:J23"/>
    <mergeCell ref="K22:L23"/>
    <mergeCell ref="M22:M23"/>
    <mergeCell ref="C21:D21"/>
    <mergeCell ref="E21:F21"/>
    <mergeCell ref="G21:J21"/>
    <mergeCell ref="K21:L21"/>
    <mergeCell ref="N21:O21"/>
    <mergeCell ref="P21:Q21"/>
    <mergeCell ref="N19:O19"/>
    <mergeCell ref="P19:Q19"/>
    <mergeCell ref="C20:D20"/>
    <mergeCell ref="E20:F20"/>
    <mergeCell ref="G20:J20"/>
    <mergeCell ref="K20:L20"/>
    <mergeCell ref="N20:O20"/>
    <mergeCell ref="P20:Q20"/>
    <mergeCell ref="M17:M18"/>
    <mergeCell ref="N17:O18"/>
    <mergeCell ref="P17:Q18"/>
    <mergeCell ref="R17:R18"/>
    <mergeCell ref="S17:S18"/>
    <mergeCell ref="A19:A23"/>
    <mergeCell ref="C19:D19"/>
    <mergeCell ref="E19:F19"/>
    <mergeCell ref="G19:J19"/>
    <mergeCell ref="K19:L19"/>
    <mergeCell ref="A17:A18"/>
    <mergeCell ref="B17:B18"/>
    <mergeCell ref="C17:D18"/>
    <mergeCell ref="E17:F18"/>
    <mergeCell ref="G17:J18"/>
    <mergeCell ref="K17:L18"/>
    <mergeCell ref="K14:L14"/>
    <mergeCell ref="N14:O14"/>
    <mergeCell ref="K15:L15"/>
    <mergeCell ref="N15:O15"/>
    <mergeCell ref="K16:L16"/>
    <mergeCell ref="N16:O16"/>
    <mergeCell ref="C13:D13"/>
    <mergeCell ref="E13:F13"/>
    <mergeCell ref="G13:J13"/>
    <mergeCell ref="K13:L13"/>
    <mergeCell ref="N13:O13"/>
    <mergeCell ref="P13:Q13"/>
    <mergeCell ref="C12:D12"/>
    <mergeCell ref="E12:F12"/>
    <mergeCell ref="G12:J12"/>
    <mergeCell ref="K12:L12"/>
    <mergeCell ref="N12:O12"/>
    <mergeCell ref="P12:Q12"/>
    <mergeCell ref="C11:D11"/>
    <mergeCell ref="E11:F11"/>
    <mergeCell ref="G11:J11"/>
    <mergeCell ref="K11:L11"/>
    <mergeCell ref="N11:O11"/>
    <mergeCell ref="P11:Q11"/>
    <mergeCell ref="P9:Q9"/>
    <mergeCell ref="C10:D10"/>
    <mergeCell ref="E10:F10"/>
    <mergeCell ref="G10:J10"/>
    <mergeCell ref="K10:L10"/>
    <mergeCell ref="N10:O10"/>
    <mergeCell ref="P10:Q10"/>
    <mergeCell ref="R6:R7"/>
    <mergeCell ref="S6:S7"/>
    <mergeCell ref="K8:L8"/>
    <mergeCell ref="N8:O8"/>
    <mergeCell ref="A9:A16"/>
    <mergeCell ref="C9:D9"/>
    <mergeCell ref="E9:F9"/>
    <mergeCell ref="G9:J9"/>
    <mergeCell ref="K9:L9"/>
    <mergeCell ref="N9:O9"/>
    <mergeCell ref="P5:Q5"/>
    <mergeCell ref="B6:B7"/>
    <mergeCell ref="C6:D7"/>
    <mergeCell ref="E6:F7"/>
    <mergeCell ref="G6:J7"/>
    <mergeCell ref="K6:L7"/>
    <mergeCell ref="M6:M7"/>
    <mergeCell ref="N6:O7"/>
    <mergeCell ref="P6:Q7"/>
    <mergeCell ref="E4:F4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A1:S1"/>
    <mergeCell ref="A2:S2"/>
    <mergeCell ref="A3:A7"/>
    <mergeCell ref="C3:D3"/>
    <mergeCell ref="E3:F3"/>
    <mergeCell ref="G3:J3"/>
    <mergeCell ref="K3:L3"/>
    <mergeCell ref="N3:O3"/>
    <mergeCell ref="P3:Q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2025-06-04T07:05:32Z</dcterms:created>
  <dcterms:modified xsi:type="dcterms:W3CDTF">2025-06-04T07:05:49Z</dcterms:modified>
</cp:coreProperties>
</file>