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D2BACE-4AE4-4136-98B3-C650F95A52EF}" xr6:coauthVersionLast="47" xr6:coauthVersionMax="47" xr10:uidLastSave="{00000000-0000-0000-0000-000000000000}"/>
  <bookViews>
    <workbookView xWindow="-120" yWindow="-120" windowWidth="20730" windowHeight="11160" xr2:uid="{034879EB-3D15-47C0-BB4E-CDFAC409691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G23" i="1"/>
  <c r="R21" i="1"/>
  <c r="P21" i="1"/>
  <c r="P23" i="1" s="1"/>
  <c r="N21" i="1"/>
  <c r="N23" i="1" s="1"/>
  <c r="M21" i="1"/>
  <c r="M23" i="1" s="1"/>
  <c r="K21" i="1"/>
  <c r="K23" i="1" s="1"/>
  <c r="G21" i="1"/>
  <c r="E21" i="1"/>
  <c r="E23" i="1" s="1"/>
  <c r="R18" i="1"/>
  <c r="P18" i="1"/>
  <c r="N18" i="1"/>
  <c r="M18" i="1"/>
  <c r="K18" i="1"/>
  <c r="G18" i="1"/>
  <c r="E18" i="1"/>
  <c r="J9" i="1"/>
  <c r="F9" i="1"/>
  <c r="R7" i="1"/>
  <c r="P7" i="1"/>
  <c r="N7" i="1"/>
  <c r="M7" i="1"/>
  <c r="K7" i="1"/>
  <c r="G7" i="1"/>
  <c r="E7" i="1"/>
</calcChain>
</file>

<file path=xl/sharedStrings.xml><?xml version="1.0" encoding="utf-8"?>
<sst xmlns="http://schemas.openxmlformats.org/spreadsheetml/2006/main" count="32" uniqueCount="30">
  <si>
    <t>ЗАВТРАК:</t>
  </si>
  <si>
    <t>№173</t>
  </si>
  <si>
    <t>каша молочная взкая</t>
  </si>
  <si>
    <t>№382</t>
  </si>
  <si>
    <t>Какао</t>
  </si>
  <si>
    <t>№1</t>
  </si>
  <si>
    <t>хлебобул или .кондитерс. Изд</t>
  </si>
  <si>
    <t>ОБЕД:</t>
  </si>
  <si>
    <t>ИТОГО:</t>
  </si>
  <si>
    <t>№389</t>
  </si>
  <si>
    <t>СОК</t>
  </si>
  <si>
    <t>№45</t>
  </si>
  <si>
    <t>салат из свеж капусты</t>
  </si>
  <si>
    <t>№82</t>
  </si>
  <si>
    <t>борщ 250/10</t>
  </si>
  <si>
    <t>№202</t>
  </si>
  <si>
    <t>Макарон отварн.</t>
  </si>
  <si>
    <t>№243</t>
  </si>
  <si>
    <t>сосиски отварные</t>
  </si>
  <si>
    <t>№349</t>
  </si>
  <si>
    <t>Компот их с/фр</t>
  </si>
  <si>
    <t>№410</t>
  </si>
  <si>
    <t>Хлеб пшеничный</t>
  </si>
  <si>
    <t>хлеб ржаной</t>
  </si>
  <si>
    <t>№338</t>
  </si>
  <si>
    <t>фрукт</t>
  </si>
  <si>
    <t>ПОЛДНИК:</t>
  </si>
  <si>
    <t>ИТОГО В ДЕНЬ:</t>
  </si>
  <si>
    <t xml:space="preserve">ВТОРАЯ НЕДЕЛЯ              </t>
  </si>
  <si>
    <t xml:space="preserve">                                                                                                                                  1-й день понедельник            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</si>
</sst>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7919-099C-415F-93D2-BC2825236FB3}">
  <dimension ref="A1:S24"/>
  <sheetViews>
    <sheetView tabSelected="1" workbookViewId="0">
      <selection activeCell="A2" sqref="A2:S2"/>
    </sheetView>
  </sheetViews>
  <sheetFormatPr defaultRowHeight="15" x14ac:dyDescent="0.25"/>
  <sheetData>
    <row r="1" spans="1:19" x14ac:dyDescent="0.2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3" t="s">
        <v>0</v>
      </c>
      <c r="B4" s="4" t="s">
        <v>1</v>
      </c>
      <c r="C4" s="3" t="s">
        <v>2</v>
      </c>
      <c r="D4" s="3"/>
      <c r="E4" s="3">
        <v>200</v>
      </c>
      <c r="F4" s="3"/>
      <c r="G4" s="3">
        <v>6</v>
      </c>
      <c r="H4" s="3"/>
      <c r="I4" s="3"/>
      <c r="J4" s="3"/>
      <c r="K4" s="5">
        <v>10.85</v>
      </c>
      <c r="L4" s="6"/>
      <c r="M4" s="4">
        <v>42.95</v>
      </c>
      <c r="N4" s="3">
        <v>294</v>
      </c>
      <c r="O4" s="3"/>
      <c r="P4" s="3">
        <v>0.06</v>
      </c>
      <c r="Q4" s="3"/>
      <c r="R4" s="4">
        <v>16</v>
      </c>
      <c r="S4" s="4"/>
    </row>
    <row r="5" spans="1:19" x14ac:dyDescent="0.25">
      <c r="A5" s="3"/>
      <c r="B5" s="4" t="s">
        <v>3</v>
      </c>
      <c r="C5" s="3" t="s">
        <v>4</v>
      </c>
      <c r="D5" s="3"/>
      <c r="E5" s="3">
        <v>200</v>
      </c>
      <c r="F5" s="3"/>
      <c r="G5" s="3">
        <v>3.52</v>
      </c>
      <c r="H5" s="3"/>
      <c r="I5" s="3"/>
      <c r="J5" s="3"/>
      <c r="K5" s="5">
        <v>3.72</v>
      </c>
      <c r="L5" s="6"/>
      <c r="M5" s="4">
        <v>25.49</v>
      </c>
      <c r="N5" s="3">
        <v>145.19999999999999</v>
      </c>
      <c r="O5" s="3"/>
      <c r="P5" s="3">
        <v>1.3</v>
      </c>
      <c r="Q5" s="3"/>
      <c r="R5" s="4">
        <v>10.56</v>
      </c>
      <c r="S5" s="4"/>
    </row>
    <row r="6" spans="1:19" x14ac:dyDescent="0.25">
      <c r="A6" s="3"/>
      <c r="B6" s="4" t="s">
        <v>5</v>
      </c>
      <c r="C6" s="3" t="s">
        <v>6</v>
      </c>
      <c r="D6" s="3"/>
      <c r="E6" s="3">
        <v>40</v>
      </c>
      <c r="F6" s="3"/>
      <c r="G6" s="3">
        <v>0</v>
      </c>
      <c r="H6" s="3"/>
      <c r="I6" s="3"/>
      <c r="J6" s="3"/>
      <c r="K6" s="5">
        <v>4.0999999999999996</v>
      </c>
      <c r="L6" s="6"/>
      <c r="M6" s="4">
        <v>0.05</v>
      </c>
      <c r="N6" s="3">
        <v>37.5</v>
      </c>
      <c r="O6" s="3"/>
      <c r="P6" s="3">
        <v>0</v>
      </c>
      <c r="Q6" s="3"/>
      <c r="R6" s="4">
        <v>8.6999999999999993</v>
      </c>
      <c r="S6" s="4"/>
    </row>
    <row r="7" spans="1:19" x14ac:dyDescent="0.25">
      <c r="A7" s="3" t="s">
        <v>7</v>
      </c>
      <c r="B7" s="3"/>
      <c r="C7" s="1" t="s">
        <v>8</v>
      </c>
      <c r="D7" s="1"/>
      <c r="E7" s="1">
        <f>SUM(E4:E6)</f>
        <v>440</v>
      </c>
      <c r="F7" s="1"/>
      <c r="G7" s="1">
        <f>SUM(G4:G6)</f>
        <v>9.52</v>
      </c>
      <c r="H7" s="1"/>
      <c r="I7" s="1"/>
      <c r="J7" s="1"/>
      <c r="K7" s="1">
        <f>SUM(K4:K6)</f>
        <v>18.670000000000002</v>
      </c>
      <c r="L7" s="1"/>
      <c r="M7" s="1">
        <f>SUM(M4:M6)</f>
        <v>68.489999999999995</v>
      </c>
      <c r="N7" s="1">
        <f>SUM(N4:N6)</f>
        <v>476.7</v>
      </c>
      <c r="O7" s="1"/>
      <c r="P7" s="1">
        <f>SUM(P4:P6)</f>
        <v>1.36</v>
      </c>
      <c r="Q7" s="1"/>
      <c r="R7" s="1">
        <f>SUM(R4:R6)</f>
        <v>35.260000000000005</v>
      </c>
      <c r="S7" s="1"/>
    </row>
    <row r="8" spans="1:19" x14ac:dyDescent="0.25">
      <c r="A8" s="3"/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3"/>
      <c r="B9" s="7" t="s">
        <v>9</v>
      </c>
      <c r="C9" s="8"/>
      <c r="D9" s="9" t="s">
        <v>10</v>
      </c>
      <c r="E9" s="8">
        <v>200</v>
      </c>
      <c r="F9" s="9">
        <f>SUM(E9)</f>
        <v>200</v>
      </c>
      <c r="G9" s="10">
        <v>2</v>
      </c>
      <c r="H9" s="11"/>
      <c r="I9" s="11"/>
      <c r="J9" s="12">
        <f>SUM(G9:I9)</f>
        <v>2</v>
      </c>
      <c r="K9" s="5">
        <v>0</v>
      </c>
      <c r="L9" s="6"/>
      <c r="M9" s="7">
        <v>25.4</v>
      </c>
      <c r="N9" s="5">
        <v>105.6</v>
      </c>
      <c r="O9" s="6"/>
      <c r="P9" s="10"/>
      <c r="Q9" s="12">
        <v>0.04</v>
      </c>
      <c r="R9" s="7">
        <v>9</v>
      </c>
      <c r="S9" s="13"/>
    </row>
    <row r="10" spans="1:19" x14ac:dyDescent="0.25">
      <c r="A10" s="3"/>
      <c r="B10" s="4" t="s">
        <v>11</v>
      </c>
      <c r="C10" s="5" t="s">
        <v>12</v>
      </c>
      <c r="D10" s="6"/>
      <c r="E10" s="5">
        <v>50</v>
      </c>
      <c r="F10" s="6"/>
      <c r="G10" s="5">
        <v>0.85</v>
      </c>
      <c r="H10" s="14"/>
      <c r="I10" s="14"/>
      <c r="J10" s="6"/>
      <c r="K10" s="5">
        <v>3.05</v>
      </c>
      <c r="L10" s="6"/>
      <c r="M10" s="4">
        <v>5.41</v>
      </c>
      <c r="N10" s="5">
        <v>52.44</v>
      </c>
      <c r="O10" s="6"/>
      <c r="P10" s="5">
        <v>19.47</v>
      </c>
      <c r="Q10" s="6"/>
      <c r="R10" s="4">
        <v>5.16</v>
      </c>
      <c r="S10" s="4"/>
    </row>
    <row r="11" spans="1:19" x14ac:dyDescent="0.25">
      <c r="A11" s="3"/>
      <c r="B11" s="4" t="s">
        <v>13</v>
      </c>
      <c r="C11" s="3" t="s">
        <v>14</v>
      </c>
      <c r="D11" s="3"/>
      <c r="E11" s="3">
        <v>260</v>
      </c>
      <c r="F11" s="3"/>
      <c r="G11" s="3">
        <v>1.81</v>
      </c>
      <c r="H11" s="3"/>
      <c r="I11" s="3"/>
      <c r="J11" s="3"/>
      <c r="K11" s="5">
        <v>4.91</v>
      </c>
      <c r="L11" s="6"/>
      <c r="M11" s="4">
        <v>125.25</v>
      </c>
      <c r="N11" s="3">
        <v>102.5</v>
      </c>
      <c r="O11" s="3"/>
      <c r="P11" s="3">
        <v>5.6</v>
      </c>
      <c r="Q11" s="3"/>
      <c r="R11" s="4">
        <v>15.2</v>
      </c>
      <c r="S11" s="4"/>
    </row>
    <row r="12" spans="1:19" x14ac:dyDescent="0.25">
      <c r="A12" s="3"/>
      <c r="B12" s="4" t="s">
        <v>15</v>
      </c>
      <c r="C12" s="3" t="s">
        <v>16</v>
      </c>
      <c r="D12" s="3"/>
      <c r="E12" s="3">
        <v>150</v>
      </c>
      <c r="F12" s="3"/>
      <c r="G12" s="5">
        <v>5.52</v>
      </c>
      <c r="H12" s="14"/>
      <c r="I12" s="14"/>
      <c r="J12" s="6"/>
      <c r="K12" s="5">
        <v>4.5199999999999996</v>
      </c>
      <c r="L12" s="6"/>
      <c r="M12" s="4">
        <v>26.45</v>
      </c>
      <c r="N12" s="3">
        <v>168.45</v>
      </c>
      <c r="O12" s="3"/>
      <c r="P12" s="3">
        <v>0</v>
      </c>
      <c r="Q12" s="3"/>
      <c r="R12" s="4">
        <v>5.92</v>
      </c>
      <c r="S12" s="4"/>
    </row>
    <row r="13" spans="1:19" x14ac:dyDescent="0.25">
      <c r="A13" s="3"/>
      <c r="B13" s="4" t="s">
        <v>17</v>
      </c>
      <c r="C13" s="3" t="s">
        <v>18</v>
      </c>
      <c r="D13" s="3"/>
      <c r="E13" s="3">
        <v>80</v>
      </c>
      <c r="F13" s="3"/>
      <c r="G13" s="3">
        <v>10.5</v>
      </c>
      <c r="H13" s="3"/>
      <c r="I13" s="3"/>
      <c r="J13" s="3"/>
      <c r="K13" s="5">
        <v>20</v>
      </c>
      <c r="L13" s="6"/>
      <c r="M13" s="4">
        <v>21.2</v>
      </c>
      <c r="N13" s="3">
        <v>224</v>
      </c>
      <c r="O13" s="3"/>
      <c r="P13" s="3">
        <v>0</v>
      </c>
      <c r="Q13" s="3"/>
      <c r="R13" s="4">
        <v>33.4</v>
      </c>
      <c r="S13" s="4"/>
    </row>
    <row r="14" spans="1:19" x14ac:dyDescent="0.25">
      <c r="A14" s="3"/>
      <c r="B14" s="4" t="s">
        <v>19</v>
      </c>
      <c r="C14" s="3" t="s">
        <v>20</v>
      </c>
      <c r="D14" s="3"/>
      <c r="E14" s="5">
        <v>200</v>
      </c>
      <c r="F14" s="6"/>
      <c r="G14" s="5">
        <v>0.04</v>
      </c>
      <c r="H14" s="14"/>
      <c r="I14" s="14"/>
      <c r="J14" s="6"/>
      <c r="K14" s="5">
        <v>0</v>
      </c>
      <c r="L14" s="6"/>
      <c r="M14" s="4">
        <v>24.76</v>
      </c>
      <c r="N14" s="5">
        <v>94.2</v>
      </c>
      <c r="O14" s="6"/>
      <c r="P14" s="5">
        <v>1.08</v>
      </c>
      <c r="Q14" s="6"/>
      <c r="R14" s="4">
        <v>3.68</v>
      </c>
      <c r="S14" s="4"/>
    </row>
    <row r="15" spans="1:19" x14ac:dyDescent="0.25">
      <c r="A15" s="3"/>
      <c r="B15" s="4" t="s">
        <v>21</v>
      </c>
      <c r="C15" s="5" t="s">
        <v>22</v>
      </c>
      <c r="D15" s="6"/>
      <c r="E15" s="5">
        <v>30</v>
      </c>
      <c r="F15" s="6"/>
      <c r="G15" s="5">
        <v>2.37</v>
      </c>
      <c r="H15" s="14"/>
      <c r="I15" s="14"/>
      <c r="J15" s="6"/>
      <c r="K15" s="5">
        <v>0.3</v>
      </c>
      <c r="L15" s="6"/>
      <c r="M15" s="4">
        <v>12</v>
      </c>
      <c r="N15" s="5">
        <v>70.14</v>
      </c>
      <c r="O15" s="6"/>
      <c r="P15" s="5">
        <v>0</v>
      </c>
      <c r="Q15" s="6"/>
      <c r="R15" s="4">
        <v>2.57</v>
      </c>
      <c r="S15" s="4"/>
    </row>
    <row r="16" spans="1:19" ht="30" x14ac:dyDescent="0.25">
      <c r="A16" s="3"/>
      <c r="B16" s="4"/>
      <c r="C16" s="4"/>
      <c r="D16" s="4" t="s">
        <v>23</v>
      </c>
      <c r="E16" s="4">
        <v>30</v>
      </c>
      <c r="F16" s="4"/>
      <c r="G16" s="15">
        <v>1.68</v>
      </c>
      <c r="H16" s="16"/>
      <c r="I16" s="16"/>
      <c r="J16" s="17"/>
      <c r="K16" s="5">
        <v>0.33</v>
      </c>
      <c r="L16" s="6"/>
      <c r="M16" s="4">
        <v>108</v>
      </c>
      <c r="N16" s="5">
        <v>68.97</v>
      </c>
      <c r="O16" s="6"/>
      <c r="P16" s="15"/>
      <c r="Q16" s="17">
        <v>0</v>
      </c>
      <c r="R16" s="4">
        <v>1.63</v>
      </c>
      <c r="S16" s="4"/>
    </row>
    <row r="17" spans="1:19" x14ac:dyDescent="0.25">
      <c r="A17" s="3"/>
      <c r="B17" s="18" t="s">
        <v>24</v>
      </c>
      <c r="C17" s="19"/>
      <c r="D17" s="20" t="s">
        <v>25</v>
      </c>
      <c r="E17" s="19">
        <v>100</v>
      </c>
      <c r="F17" s="20"/>
      <c r="G17" s="19">
        <v>0.4</v>
      </c>
      <c r="H17" s="21">
        <v>0.04</v>
      </c>
      <c r="I17" s="21"/>
      <c r="J17" s="20"/>
      <c r="K17" s="5">
        <v>0.04</v>
      </c>
      <c r="L17" s="6"/>
      <c r="M17" s="18">
        <v>9.8000000000000007</v>
      </c>
      <c r="N17" s="5">
        <v>47</v>
      </c>
      <c r="O17" s="6"/>
      <c r="P17" s="19"/>
      <c r="Q17" s="20">
        <v>10</v>
      </c>
      <c r="R17" s="18">
        <v>35</v>
      </c>
      <c r="S17" s="4"/>
    </row>
    <row r="18" spans="1:19" x14ac:dyDescent="0.25">
      <c r="A18" s="3" t="s">
        <v>26</v>
      </c>
      <c r="B18" s="3"/>
      <c r="C18" s="1" t="s">
        <v>8</v>
      </c>
      <c r="D18" s="1"/>
      <c r="E18" s="1">
        <f>SUM(E10:E17)</f>
        <v>900</v>
      </c>
      <c r="F18" s="1"/>
      <c r="G18" s="1">
        <f>SUM(G10:G17)</f>
        <v>23.169999999999998</v>
      </c>
      <c r="H18" s="1"/>
      <c r="I18" s="1"/>
      <c r="J18" s="1"/>
      <c r="K18" s="1">
        <f>SUM(K10:K17)</f>
        <v>33.15</v>
      </c>
      <c r="L18" s="1"/>
      <c r="M18" s="1">
        <f>SUM(M10:M17)</f>
        <v>332.86999999999995</v>
      </c>
      <c r="N18" s="1">
        <f>SUM(N10:N17)</f>
        <v>827.7</v>
      </c>
      <c r="O18" s="1"/>
      <c r="P18" s="1">
        <f>SUM(P10:P17)</f>
        <v>26.15</v>
      </c>
      <c r="Q18" s="1"/>
      <c r="R18" s="1">
        <f>SUM(R10:R17)</f>
        <v>102.55999999999999</v>
      </c>
      <c r="S18" s="1"/>
    </row>
    <row r="19" spans="1:19" x14ac:dyDescent="0.25">
      <c r="A19" s="3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3"/>
      <c r="B20" s="4"/>
      <c r="C20" s="3"/>
      <c r="D20" s="3"/>
      <c r="E20" s="3"/>
      <c r="F20" s="3"/>
      <c r="G20" s="3"/>
      <c r="H20" s="3"/>
      <c r="I20" s="3"/>
      <c r="J20" s="3"/>
      <c r="K20" s="5"/>
      <c r="L20" s="6"/>
      <c r="M20" s="4"/>
      <c r="N20" s="3"/>
      <c r="O20" s="3"/>
      <c r="P20" s="3"/>
      <c r="Q20" s="3"/>
      <c r="R20" s="4"/>
      <c r="S20" s="4"/>
    </row>
    <row r="21" spans="1:19" x14ac:dyDescent="0.25">
      <c r="A21" s="3"/>
      <c r="B21" s="3"/>
      <c r="C21" s="1" t="s">
        <v>8</v>
      </c>
      <c r="D21" s="1"/>
      <c r="E21" s="1">
        <f>SUM(E20:E20)</f>
        <v>0</v>
      </c>
      <c r="F21" s="1"/>
      <c r="G21" s="1">
        <f>SUM(G20:G20)</f>
        <v>0</v>
      </c>
      <c r="H21" s="1"/>
      <c r="I21" s="1"/>
      <c r="J21" s="1"/>
      <c r="K21" s="1">
        <f>SUM(K20:K20)</f>
        <v>0</v>
      </c>
      <c r="L21" s="1"/>
      <c r="M21" s="1">
        <f>SUM(M20:M20)</f>
        <v>0</v>
      </c>
      <c r="N21" s="1">
        <f>SUM(N20:N20)</f>
        <v>0</v>
      </c>
      <c r="O21" s="1"/>
      <c r="P21" s="1">
        <f>SUM(P20:P20)</f>
        <v>0</v>
      </c>
      <c r="Q21" s="1"/>
      <c r="R21" s="1">
        <f>SUM(R20:R20)</f>
        <v>0</v>
      </c>
      <c r="S21" s="1"/>
    </row>
    <row r="22" spans="1:19" x14ac:dyDescent="0.25">
      <c r="A22" s="3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30" x14ac:dyDescent="0.25">
      <c r="A23" s="13" t="s">
        <v>27</v>
      </c>
      <c r="B23" s="13"/>
      <c r="C23" s="1"/>
      <c r="D23" s="1"/>
      <c r="E23" s="1">
        <f>SUM(E21:E22,E18:E19,E7:E8)</f>
        <v>1340</v>
      </c>
      <c r="F23" s="1"/>
      <c r="G23" s="1">
        <f>SUM(G21:G22,G18:G19,G7:G8)</f>
        <v>32.69</v>
      </c>
      <c r="H23" s="1"/>
      <c r="I23" s="1"/>
      <c r="J23" s="1"/>
      <c r="K23" s="22">
        <f>SUM(K21:K22,K18:K19,K7:K8)</f>
        <v>51.82</v>
      </c>
      <c r="L23" s="23"/>
      <c r="M23" s="13">
        <f>SUM(M21:M22,M18:M19,M7:M8)</f>
        <v>401.35999999999996</v>
      </c>
      <c r="N23" s="1">
        <f>SUM(N21:N22,N18:N19,N7:N8)</f>
        <v>1304.4000000000001</v>
      </c>
      <c r="O23" s="1"/>
      <c r="P23" s="1">
        <f>SUM(P21:P22,P18:P19,P7:P8)</f>
        <v>27.509999999999998</v>
      </c>
      <c r="Q23" s="1"/>
      <c r="R23" s="13">
        <f>SUM(R21:R22,R18:R19,R7:R8)</f>
        <v>137.82</v>
      </c>
      <c r="S23" s="1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mergeCells count="109">
    <mergeCell ref="A24:S24"/>
    <mergeCell ref="R21:R22"/>
    <mergeCell ref="S21:S22"/>
    <mergeCell ref="C23:D23"/>
    <mergeCell ref="E23:F23"/>
    <mergeCell ref="G23:J23"/>
    <mergeCell ref="K23:L23"/>
    <mergeCell ref="N23:O23"/>
    <mergeCell ref="P23:Q23"/>
    <mergeCell ref="P20:Q20"/>
    <mergeCell ref="B21:B22"/>
    <mergeCell ref="C21:D22"/>
    <mergeCell ref="E21:F22"/>
    <mergeCell ref="G21:J22"/>
    <mergeCell ref="K21:L22"/>
    <mergeCell ref="M21:M22"/>
    <mergeCell ref="N21:O22"/>
    <mergeCell ref="P21:Q22"/>
    <mergeCell ref="M18:M19"/>
    <mergeCell ref="N18:O19"/>
    <mergeCell ref="P18:Q19"/>
    <mergeCell ref="R18:R19"/>
    <mergeCell ref="S18:S19"/>
    <mergeCell ref="C20:D20"/>
    <mergeCell ref="E20:F20"/>
    <mergeCell ref="G20:J20"/>
    <mergeCell ref="K20:L20"/>
    <mergeCell ref="N20:O20"/>
    <mergeCell ref="K16:L16"/>
    <mergeCell ref="N16:O16"/>
    <mergeCell ref="K17:L17"/>
    <mergeCell ref="N17:O17"/>
    <mergeCell ref="A18:A22"/>
    <mergeCell ref="B18:B19"/>
    <mergeCell ref="C18:D19"/>
    <mergeCell ref="E18:F19"/>
    <mergeCell ref="G18:J19"/>
    <mergeCell ref="K18:L19"/>
    <mergeCell ref="C15:D15"/>
    <mergeCell ref="E15:F15"/>
    <mergeCell ref="G15:J15"/>
    <mergeCell ref="K15:L15"/>
    <mergeCell ref="N15:O15"/>
    <mergeCell ref="P15:Q15"/>
    <mergeCell ref="C14:D14"/>
    <mergeCell ref="E14:F14"/>
    <mergeCell ref="G14:J14"/>
    <mergeCell ref="K14:L14"/>
    <mergeCell ref="N14:O14"/>
    <mergeCell ref="P14:Q14"/>
    <mergeCell ref="C13:D13"/>
    <mergeCell ref="E13:F13"/>
    <mergeCell ref="G13:J13"/>
    <mergeCell ref="K13:L13"/>
    <mergeCell ref="N13:O13"/>
    <mergeCell ref="P13:Q13"/>
    <mergeCell ref="C12:D12"/>
    <mergeCell ref="E12:F12"/>
    <mergeCell ref="G12:J12"/>
    <mergeCell ref="K12:L12"/>
    <mergeCell ref="N12:O12"/>
    <mergeCell ref="P12:Q12"/>
    <mergeCell ref="N10:O10"/>
    <mergeCell ref="P10:Q10"/>
    <mergeCell ref="C11:D11"/>
    <mergeCell ref="E11:F11"/>
    <mergeCell ref="G11:J11"/>
    <mergeCell ref="K11:L11"/>
    <mergeCell ref="N11:O11"/>
    <mergeCell ref="P11:Q11"/>
    <mergeCell ref="M7:M8"/>
    <mergeCell ref="N7:O8"/>
    <mergeCell ref="P7:Q8"/>
    <mergeCell ref="R7:R8"/>
    <mergeCell ref="S7:S8"/>
    <mergeCell ref="K9:L9"/>
    <mergeCell ref="N9:O9"/>
    <mergeCell ref="A7:A17"/>
    <mergeCell ref="B7:B8"/>
    <mergeCell ref="C7:D8"/>
    <mergeCell ref="E7:F8"/>
    <mergeCell ref="G7:J8"/>
    <mergeCell ref="K7:L8"/>
    <mergeCell ref="C10:D10"/>
    <mergeCell ref="E10:F10"/>
    <mergeCell ref="G10:J10"/>
    <mergeCell ref="K10:L10"/>
    <mergeCell ref="C6:D6"/>
    <mergeCell ref="E6:F6"/>
    <mergeCell ref="G6:J6"/>
    <mergeCell ref="K6:L6"/>
    <mergeCell ref="N6:O6"/>
    <mergeCell ref="P6:Q6"/>
    <mergeCell ref="C5:D5"/>
    <mergeCell ref="E5:F5"/>
    <mergeCell ref="G5:J5"/>
    <mergeCell ref="K5:L5"/>
    <mergeCell ref="N5:O5"/>
    <mergeCell ref="P5:Q5"/>
    <mergeCell ref="A1:S1"/>
    <mergeCell ref="A2:S2"/>
    <mergeCell ref="A3:S3"/>
    <mergeCell ref="A4:A6"/>
    <mergeCell ref="C4:D4"/>
    <mergeCell ref="E4:F4"/>
    <mergeCell ref="G4:J4"/>
    <mergeCell ref="K4:L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2025-06-04T07:04:17Z</dcterms:created>
  <dcterms:modified xsi:type="dcterms:W3CDTF">2025-06-04T07:04:37Z</dcterms:modified>
</cp:coreProperties>
</file>