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562A29-47D2-4CE4-987F-8826B5B03D4C}" xr6:coauthVersionLast="47" xr6:coauthVersionMax="47" xr10:uidLastSave="{00000000-0000-0000-0000-000000000000}"/>
  <bookViews>
    <workbookView xWindow="6210" yWindow="345" windowWidth="13740" windowHeight="9420" xr2:uid="{5B34B271-D981-4F45-8775-1B14388D71E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R27" i="1"/>
  <c r="R29" i="1" s="1"/>
  <c r="P27" i="1"/>
  <c r="P29" i="1" s="1"/>
  <c r="N27" i="1"/>
  <c r="N29" i="1" s="1"/>
  <c r="M27" i="1"/>
  <c r="M29" i="1" s="1"/>
  <c r="K27" i="1"/>
  <c r="K29" i="1" s="1"/>
  <c r="G27" i="1"/>
  <c r="E27" i="1"/>
  <c r="E29" i="1" s="1"/>
  <c r="R22" i="1"/>
  <c r="P22" i="1"/>
  <c r="N22" i="1"/>
  <c r="M22" i="1"/>
  <c r="K22" i="1"/>
  <c r="G22" i="1"/>
  <c r="E22" i="1"/>
  <c r="J13" i="1"/>
  <c r="F13" i="1"/>
  <c r="R11" i="1"/>
  <c r="P11" i="1"/>
  <c r="N11" i="1"/>
  <c r="M11" i="1"/>
  <c r="K11" i="1"/>
  <c r="G11" i="1"/>
  <c r="E11" i="1"/>
</calcChain>
</file>

<file path=xl/sharedStrings.xml><?xml version="1.0" encoding="utf-8"?>
<sst xmlns="http://schemas.openxmlformats.org/spreadsheetml/2006/main" count="46" uniqueCount="43">
  <si>
    <t>ПЕРВАЯ НЕДЕЛЯ:</t>
  </si>
  <si>
    <t xml:space="preserve">ПРИМЕРНОЕ МЕНЮ  ПРИШКОЛЬНЫЙ ЛАГЕРЬ 2025 ГОД. </t>
  </si>
  <si>
    <t xml:space="preserve">  С 02/06/2025 -21/06/2025Г</t>
  </si>
  <si>
    <t xml:space="preserve">137 РУБЛЕЙ </t>
  </si>
  <si>
    <t xml:space="preserve">1-й день </t>
  </si>
  <si>
    <t>понедельник</t>
  </si>
  <si>
    <t>№</t>
  </si>
  <si>
    <t>Наименование блюд</t>
  </si>
  <si>
    <t>рецептуры</t>
  </si>
  <si>
    <t>выход</t>
  </si>
  <si>
    <t>Б</t>
  </si>
  <si>
    <t>ЖУ</t>
  </si>
  <si>
    <t>ККАЛ</t>
  </si>
  <si>
    <t>С</t>
  </si>
  <si>
    <t>цена</t>
  </si>
  <si>
    <t>вит</t>
  </si>
  <si>
    <t>ЗАВТРАК:</t>
  </si>
  <si>
    <t>№173</t>
  </si>
  <si>
    <t>каша молочная взкая</t>
  </si>
  <si>
    <t>№382</t>
  </si>
  <si>
    <t>какао</t>
  </si>
  <si>
    <t>№1</t>
  </si>
  <si>
    <t>хлеб пшенич с сыр 30/10</t>
  </si>
  <si>
    <t>ИТОГО:</t>
  </si>
  <si>
    <t>№389</t>
  </si>
  <si>
    <t>СОК</t>
  </si>
  <si>
    <t>ОБЕД:</t>
  </si>
  <si>
    <t>№45</t>
  </si>
  <si>
    <t>салат из свеж капусты</t>
  </si>
  <si>
    <t>№102</t>
  </si>
  <si>
    <t>суп картоф с бобовыми 250/10</t>
  </si>
  <si>
    <t>№202</t>
  </si>
  <si>
    <t>макарон отварной</t>
  </si>
  <si>
    <t>№243</t>
  </si>
  <si>
    <t>сосиски отварные</t>
  </si>
  <si>
    <t>№349</t>
  </si>
  <si>
    <t>Компот их с/фр</t>
  </si>
  <si>
    <t>хлеб пшеничный</t>
  </si>
  <si>
    <t xml:space="preserve">хлеб ржаной </t>
  </si>
  <si>
    <t>№338</t>
  </si>
  <si>
    <t>фрукт</t>
  </si>
  <si>
    <t>ПОЛДНИК:</t>
  </si>
  <si>
    <t>ИТОГО В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</si>
</sst>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vertical="top" wrapText="1"/>
    </xf>
    <xf numFmtId="2" fontId="0" fillId="0" borderId="5" xfId="0" applyNumberFormat="1" applyBorder="1" applyAlignment="1">
      <alignment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13" xfId="0" applyNumberForma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11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1" fillId="0" borderId="10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wrapText="1"/>
    </xf>
    <xf numFmtId="2" fontId="0" fillId="0" borderId="13" xfId="0" applyNumberFormat="1" applyBorder="1" applyAlignment="1">
      <alignment wrapText="1"/>
    </xf>
    <xf numFmtId="2" fontId="0" fillId="0" borderId="5" xfId="0" applyNumberFormat="1" applyBorder="1" applyAlignment="1">
      <alignment wrapText="1"/>
    </xf>
    <xf numFmtId="2" fontId="0" fillId="0" borderId="1" xfId="0" applyNumberFormat="1" applyBorder="1" applyAlignment="1">
      <alignment vertical="top" wrapText="1"/>
    </xf>
    <xf numFmtId="2" fontId="0" fillId="0" borderId="9" xfId="0" applyNumberForma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F056-27A2-421A-B4FD-44AAE842D2FD}">
  <dimension ref="A1:S29"/>
  <sheetViews>
    <sheetView tabSelected="1" workbookViewId="0">
      <selection activeCell="I4" sqref="I4"/>
    </sheetView>
  </sheetViews>
  <sheetFormatPr defaultRowHeight="15" x14ac:dyDescent="0.25"/>
  <cols>
    <col min="9" max="9" width="10.140625" bestFit="1" customWidth="1"/>
  </cols>
  <sheetData>
    <row r="1" spans="1:19" x14ac:dyDescent="0.25">
      <c r="A1" s="1" t="s">
        <v>0</v>
      </c>
      <c r="D1" s="1" t="s">
        <v>1</v>
      </c>
      <c r="E1" s="1"/>
      <c r="F1" s="1"/>
      <c r="G1" s="1"/>
      <c r="H1" s="1"/>
      <c r="I1" s="1"/>
      <c r="J1" s="1"/>
      <c r="K1" s="1"/>
    </row>
    <row r="2" spans="1:19" x14ac:dyDescent="0.25">
      <c r="D2" s="1" t="s">
        <v>2</v>
      </c>
      <c r="E2" s="1"/>
      <c r="F2" s="1"/>
      <c r="G2" s="1"/>
      <c r="H2" s="1"/>
      <c r="I2" s="1"/>
      <c r="J2" s="1"/>
      <c r="K2" s="1"/>
    </row>
    <row r="3" spans="1:19" x14ac:dyDescent="0.25">
      <c r="D3" s="1" t="s">
        <v>3</v>
      </c>
      <c r="E3" s="1"/>
      <c r="F3" s="1"/>
      <c r="G3" s="1"/>
      <c r="H3" s="1"/>
      <c r="I3" s="1"/>
      <c r="J3" s="1"/>
      <c r="K3" s="1"/>
    </row>
    <row r="4" spans="1:19" x14ac:dyDescent="0.25">
      <c r="E4" s="1" t="s">
        <v>4</v>
      </c>
      <c r="F4" s="1"/>
      <c r="G4" s="1" t="s">
        <v>5</v>
      </c>
      <c r="H4" s="1"/>
      <c r="I4" s="50">
        <v>45810</v>
      </c>
      <c r="J4" s="1"/>
      <c r="K4" s="1"/>
    </row>
    <row r="5" spans="1:19" x14ac:dyDescent="0.25">
      <c r="A5" s="2"/>
      <c r="B5" s="3" t="s">
        <v>6</v>
      </c>
      <c r="C5" s="3"/>
      <c r="D5" s="2" t="s">
        <v>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</row>
    <row r="6" spans="1:19" x14ac:dyDescent="0.25">
      <c r="A6" s="5"/>
      <c r="B6" s="6" t="s">
        <v>8</v>
      </c>
      <c r="C6" s="7"/>
      <c r="D6" s="5"/>
      <c r="E6" s="8" t="s">
        <v>9</v>
      </c>
      <c r="F6" s="9"/>
      <c r="G6" s="10"/>
      <c r="H6" s="2" t="s">
        <v>10</v>
      </c>
      <c r="I6" s="8" t="s">
        <v>10</v>
      </c>
      <c r="J6" s="9"/>
      <c r="K6" s="10"/>
      <c r="L6" s="8" t="s">
        <v>11</v>
      </c>
      <c r="M6" s="9"/>
      <c r="N6" s="10"/>
      <c r="O6" s="8" t="s">
        <v>12</v>
      </c>
      <c r="P6" s="10"/>
      <c r="Q6" s="11" t="s">
        <v>13</v>
      </c>
      <c r="R6" s="2" t="s">
        <v>14</v>
      </c>
      <c r="S6" s="12"/>
    </row>
    <row r="7" spans="1:19" x14ac:dyDescent="0.25">
      <c r="A7" s="13"/>
      <c r="B7" s="14"/>
      <c r="C7" s="15"/>
      <c r="D7" s="13"/>
      <c r="E7" s="16"/>
      <c r="F7" s="17"/>
      <c r="G7" s="18"/>
      <c r="H7" s="13"/>
      <c r="I7" s="16"/>
      <c r="J7" s="17"/>
      <c r="K7" s="18"/>
      <c r="L7" s="16"/>
      <c r="M7" s="17"/>
      <c r="N7" s="18"/>
      <c r="O7" s="16"/>
      <c r="P7" s="18"/>
      <c r="Q7" s="11" t="s">
        <v>15</v>
      </c>
      <c r="R7" s="13"/>
      <c r="S7" s="12"/>
    </row>
    <row r="8" spans="1:19" x14ac:dyDescent="0.25">
      <c r="A8" s="2" t="s">
        <v>16</v>
      </c>
      <c r="B8" s="11" t="s">
        <v>17</v>
      </c>
      <c r="C8" s="3" t="s">
        <v>18</v>
      </c>
      <c r="D8" s="3"/>
      <c r="E8" s="3">
        <v>200</v>
      </c>
      <c r="F8" s="3"/>
      <c r="G8" s="3">
        <v>6</v>
      </c>
      <c r="H8" s="3"/>
      <c r="I8" s="3"/>
      <c r="J8" s="3"/>
      <c r="K8" s="6">
        <v>10.85</v>
      </c>
      <c r="L8" s="7"/>
      <c r="M8" s="11">
        <v>42.95</v>
      </c>
      <c r="N8" s="3">
        <v>294</v>
      </c>
      <c r="O8" s="3"/>
      <c r="P8" s="3">
        <v>0.06</v>
      </c>
      <c r="Q8" s="3"/>
      <c r="R8" s="11">
        <v>16</v>
      </c>
      <c r="S8" s="12"/>
    </row>
    <row r="9" spans="1:19" x14ac:dyDescent="0.25">
      <c r="A9" s="5"/>
      <c r="B9" s="11" t="s">
        <v>19</v>
      </c>
      <c r="C9" s="6" t="s">
        <v>20</v>
      </c>
      <c r="D9" s="7"/>
      <c r="E9" s="6">
        <v>200</v>
      </c>
      <c r="F9" s="7"/>
      <c r="G9" s="6">
        <v>3.52</v>
      </c>
      <c r="H9" s="19"/>
      <c r="I9" s="19"/>
      <c r="J9" s="7"/>
      <c r="K9" s="6">
        <v>3.72</v>
      </c>
      <c r="L9" s="7"/>
      <c r="M9" s="11">
        <v>25.49</v>
      </c>
      <c r="N9" s="6">
        <v>145.19999999999999</v>
      </c>
      <c r="O9" s="7"/>
      <c r="P9" s="6">
        <v>1.3</v>
      </c>
      <c r="Q9" s="7"/>
      <c r="R9" s="11">
        <v>10.56</v>
      </c>
      <c r="S9" s="12"/>
    </row>
    <row r="10" spans="1:19" x14ac:dyDescent="0.25">
      <c r="A10" s="5"/>
      <c r="B10" s="11" t="s">
        <v>21</v>
      </c>
      <c r="C10" s="6" t="s">
        <v>22</v>
      </c>
      <c r="D10" s="7"/>
      <c r="E10" s="6">
        <v>40</v>
      </c>
      <c r="F10" s="7"/>
      <c r="G10" s="6">
        <v>2.56</v>
      </c>
      <c r="H10" s="19"/>
      <c r="I10" s="19"/>
      <c r="J10" s="7"/>
      <c r="K10" s="6">
        <v>4.0999999999999996</v>
      </c>
      <c r="L10" s="7"/>
      <c r="M10" s="11">
        <v>0.04</v>
      </c>
      <c r="N10" s="6">
        <v>37.5</v>
      </c>
      <c r="O10" s="7"/>
      <c r="P10" s="6">
        <v>1.2</v>
      </c>
      <c r="Q10" s="7"/>
      <c r="R10" s="11">
        <v>11.49</v>
      </c>
      <c r="S10" s="12"/>
    </row>
    <row r="11" spans="1:19" x14ac:dyDescent="0.25">
      <c r="A11" s="5"/>
      <c r="B11" s="2"/>
      <c r="C11" s="20" t="s">
        <v>23</v>
      </c>
      <c r="D11" s="21"/>
      <c r="E11" s="20">
        <f>SUM(E8:E10)</f>
        <v>440</v>
      </c>
      <c r="F11" s="21"/>
      <c r="G11" s="20">
        <f>SUM(G8:G10)</f>
        <v>12.08</v>
      </c>
      <c r="H11" s="22"/>
      <c r="I11" s="22"/>
      <c r="J11" s="21"/>
      <c r="K11" s="20">
        <f>SUM(K8:K10)</f>
        <v>18.670000000000002</v>
      </c>
      <c r="L11" s="21"/>
      <c r="M11" s="23">
        <f>SUM(M8:M10)</f>
        <v>68.48</v>
      </c>
      <c r="N11" s="20">
        <f>SUM(N8:N10)</f>
        <v>476.7</v>
      </c>
      <c r="O11" s="21"/>
      <c r="P11" s="20">
        <f>SUM(P8:P10)</f>
        <v>2.56</v>
      </c>
      <c r="Q11" s="21"/>
      <c r="R11" s="23">
        <f>SUM(R8:R10)</f>
        <v>38.050000000000004</v>
      </c>
      <c r="S11" s="21"/>
    </row>
    <row r="12" spans="1:19" x14ac:dyDescent="0.25">
      <c r="A12" s="13"/>
      <c r="B12" s="13"/>
      <c r="C12" s="24"/>
      <c r="D12" s="25"/>
      <c r="E12" s="24"/>
      <c r="F12" s="25"/>
      <c r="G12" s="24"/>
      <c r="H12" s="26"/>
      <c r="I12" s="26"/>
      <c r="J12" s="25"/>
      <c r="K12" s="24"/>
      <c r="L12" s="25"/>
      <c r="M12" s="27"/>
      <c r="N12" s="24"/>
      <c r="O12" s="25"/>
      <c r="P12" s="24"/>
      <c r="Q12" s="25"/>
      <c r="R12" s="27"/>
      <c r="S12" s="25"/>
    </row>
    <row r="13" spans="1:19" x14ac:dyDescent="0.25">
      <c r="A13" s="28"/>
      <c r="B13" s="29" t="s">
        <v>24</v>
      </c>
      <c r="C13" s="30"/>
      <c r="D13" s="31" t="s">
        <v>25</v>
      </c>
      <c r="E13" s="30">
        <v>200</v>
      </c>
      <c r="F13" s="31">
        <f>SUM(E13)</f>
        <v>200</v>
      </c>
      <c r="G13" s="32">
        <v>2</v>
      </c>
      <c r="H13" s="33"/>
      <c r="I13" s="33"/>
      <c r="J13" s="34">
        <f>SUM(G13:I13)</f>
        <v>2</v>
      </c>
      <c r="K13" s="6">
        <v>0</v>
      </c>
      <c r="L13" s="7"/>
      <c r="M13" s="29">
        <v>25.4</v>
      </c>
      <c r="N13" s="6">
        <v>105.6</v>
      </c>
      <c r="O13" s="7"/>
      <c r="P13" s="32"/>
      <c r="Q13" s="34">
        <v>0.04</v>
      </c>
      <c r="R13" s="29">
        <v>9</v>
      </c>
      <c r="S13" s="31"/>
    </row>
    <row r="14" spans="1:19" x14ac:dyDescent="0.25">
      <c r="A14" s="2" t="s">
        <v>26</v>
      </c>
      <c r="B14" s="11" t="s">
        <v>27</v>
      </c>
      <c r="C14" s="6" t="s">
        <v>28</v>
      </c>
      <c r="D14" s="7"/>
      <c r="E14" s="6">
        <v>50</v>
      </c>
      <c r="F14" s="7"/>
      <c r="G14" s="6">
        <v>0.85</v>
      </c>
      <c r="H14" s="19"/>
      <c r="I14" s="19"/>
      <c r="J14" s="7"/>
      <c r="K14" s="6">
        <v>3.05</v>
      </c>
      <c r="L14" s="7"/>
      <c r="M14" s="11">
        <v>5.41</v>
      </c>
      <c r="N14" s="6">
        <v>52.44</v>
      </c>
      <c r="O14" s="7"/>
      <c r="P14" s="6">
        <v>19.47</v>
      </c>
      <c r="Q14" s="7"/>
      <c r="R14" s="11">
        <v>5.16</v>
      </c>
      <c r="S14" s="12"/>
    </row>
    <row r="15" spans="1:19" x14ac:dyDescent="0.25">
      <c r="A15" s="5"/>
      <c r="B15" s="11" t="s">
        <v>29</v>
      </c>
      <c r="C15" s="6" t="s">
        <v>30</v>
      </c>
      <c r="D15" s="7"/>
      <c r="E15" s="6">
        <v>260</v>
      </c>
      <c r="F15" s="7"/>
      <c r="G15" s="6">
        <v>5.49</v>
      </c>
      <c r="H15" s="19"/>
      <c r="I15" s="19"/>
      <c r="J15" s="7"/>
      <c r="K15" s="6">
        <v>5.28</v>
      </c>
      <c r="L15" s="7"/>
      <c r="M15" s="11">
        <v>16.329999999999998</v>
      </c>
      <c r="N15" s="6">
        <v>134.75</v>
      </c>
      <c r="O15" s="7"/>
      <c r="P15" s="6">
        <v>4.95</v>
      </c>
      <c r="Q15" s="7"/>
      <c r="R15" s="11">
        <v>11.03</v>
      </c>
      <c r="S15" s="12"/>
    </row>
    <row r="16" spans="1:19" x14ac:dyDescent="0.25">
      <c r="A16" s="5"/>
      <c r="B16" s="11" t="s">
        <v>31</v>
      </c>
      <c r="C16" s="6" t="s">
        <v>32</v>
      </c>
      <c r="D16" s="7"/>
      <c r="E16" s="6">
        <v>150</v>
      </c>
      <c r="F16" s="7"/>
      <c r="G16" s="6">
        <v>5.52</v>
      </c>
      <c r="H16" s="19"/>
      <c r="I16" s="19"/>
      <c r="J16" s="7"/>
      <c r="K16" s="6">
        <v>4.5199999999999996</v>
      </c>
      <c r="L16" s="7"/>
      <c r="M16" s="11">
        <v>26.45</v>
      </c>
      <c r="N16" s="6">
        <v>168.45</v>
      </c>
      <c r="O16" s="7"/>
      <c r="P16" s="6">
        <v>0</v>
      </c>
      <c r="Q16" s="7"/>
      <c r="R16" s="11">
        <v>5.92</v>
      </c>
      <c r="S16" s="12"/>
    </row>
    <row r="17" spans="1:19" x14ac:dyDescent="0.25">
      <c r="A17" s="5"/>
      <c r="B17" s="11" t="s">
        <v>33</v>
      </c>
      <c r="C17" s="3" t="s">
        <v>34</v>
      </c>
      <c r="D17" s="3"/>
      <c r="E17" s="3">
        <v>80</v>
      </c>
      <c r="F17" s="3"/>
      <c r="G17" s="3">
        <v>10.5</v>
      </c>
      <c r="H17" s="3"/>
      <c r="I17" s="3"/>
      <c r="J17" s="3"/>
      <c r="K17" s="6">
        <v>20</v>
      </c>
      <c r="L17" s="7"/>
      <c r="M17" s="11">
        <v>21.2</v>
      </c>
      <c r="N17" s="3">
        <v>224</v>
      </c>
      <c r="O17" s="3"/>
      <c r="P17" s="3">
        <v>0</v>
      </c>
      <c r="Q17" s="3"/>
      <c r="R17" s="11">
        <v>33.4</v>
      </c>
      <c r="S17" s="12"/>
    </row>
    <row r="18" spans="1:19" x14ac:dyDescent="0.25">
      <c r="A18" s="5"/>
      <c r="B18" s="11" t="s">
        <v>35</v>
      </c>
      <c r="C18" s="3" t="s">
        <v>36</v>
      </c>
      <c r="D18" s="3"/>
      <c r="E18" s="6">
        <v>200</v>
      </c>
      <c r="F18" s="7"/>
      <c r="G18" s="6">
        <v>0.04</v>
      </c>
      <c r="H18" s="19"/>
      <c r="I18" s="19"/>
      <c r="J18" s="7"/>
      <c r="K18" s="6">
        <v>0</v>
      </c>
      <c r="L18" s="7"/>
      <c r="M18" s="11">
        <v>24.76</v>
      </c>
      <c r="N18" s="6">
        <v>94.2</v>
      </c>
      <c r="O18" s="7"/>
      <c r="P18" s="6">
        <v>1.08</v>
      </c>
      <c r="Q18" s="7"/>
      <c r="R18" s="11">
        <v>3.68</v>
      </c>
      <c r="S18" s="12"/>
    </row>
    <row r="19" spans="1:19" ht="45" x14ac:dyDescent="0.25">
      <c r="A19" s="5"/>
      <c r="B19" s="35"/>
      <c r="C19" s="36"/>
      <c r="D19" s="37" t="s">
        <v>37</v>
      </c>
      <c r="E19" s="36">
        <v>30</v>
      </c>
      <c r="F19" s="37"/>
      <c r="G19" s="36">
        <v>2.37</v>
      </c>
      <c r="H19" s="38">
        <v>0.3</v>
      </c>
      <c r="I19" s="38"/>
      <c r="J19" s="37"/>
      <c r="K19" s="6">
        <v>0.3</v>
      </c>
      <c r="L19" s="7"/>
      <c r="M19" s="35">
        <v>12</v>
      </c>
      <c r="N19" s="6">
        <v>70.14</v>
      </c>
      <c r="O19" s="7"/>
      <c r="P19" s="36"/>
      <c r="Q19" s="37">
        <v>0</v>
      </c>
      <c r="R19" s="35">
        <v>2.57</v>
      </c>
      <c r="S19" s="37"/>
    </row>
    <row r="20" spans="1:19" ht="30" x14ac:dyDescent="0.25">
      <c r="A20" s="5"/>
      <c r="B20" s="35"/>
      <c r="C20" s="36"/>
      <c r="D20" s="37" t="s">
        <v>38</v>
      </c>
      <c r="E20" s="36">
        <v>30</v>
      </c>
      <c r="F20" s="37"/>
      <c r="G20" s="36">
        <v>1.68</v>
      </c>
      <c r="H20" s="38"/>
      <c r="I20" s="38"/>
      <c r="J20" s="37"/>
      <c r="K20" s="6">
        <v>0.33</v>
      </c>
      <c r="L20" s="7"/>
      <c r="M20" s="35">
        <v>10.8</v>
      </c>
      <c r="N20" s="6">
        <v>68.67</v>
      </c>
      <c r="O20" s="7"/>
      <c r="P20" s="36"/>
      <c r="Q20" s="37">
        <v>0</v>
      </c>
      <c r="R20" s="35">
        <v>1.63</v>
      </c>
      <c r="S20" s="37"/>
    </row>
    <row r="21" spans="1:19" x14ac:dyDescent="0.25">
      <c r="A21" s="5"/>
      <c r="B21" s="35" t="s">
        <v>39</v>
      </c>
      <c r="C21" s="36"/>
      <c r="D21" s="37" t="s">
        <v>40</v>
      </c>
      <c r="E21" s="36">
        <v>100</v>
      </c>
      <c r="F21" s="37"/>
      <c r="G21" s="36">
        <v>0.4</v>
      </c>
      <c r="H21" s="38">
        <v>0.04</v>
      </c>
      <c r="I21" s="38"/>
      <c r="J21" s="37"/>
      <c r="K21" s="6">
        <v>0.04</v>
      </c>
      <c r="L21" s="7"/>
      <c r="M21" s="35">
        <v>9.8000000000000007</v>
      </c>
      <c r="N21" s="6">
        <v>47</v>
      </c>
      <c r="O21" s="7"/>
      <c r="P21" s="36"/>
      <c r="Q21" s="37">
        <v>10</v>
      </c>
      <c r="R21" s="35">
        <v>35</v>
      </c>
      <c r="S21" s="37"/>
    </row>
    <row r="22" spans="1:19" x14ac:dyDescent="0.25">
      <c r="A22" s="5"/>
      <c r="B22" s="2"/>
      <c r="C22" s="20" t="s">
        <v>23</v>
      </c>
      <c r="D22" s="21"/>
      <c r="E22" s="20">
        <f>SUM(E13:E21)</f>
        <v>1100</v>
      </c>
      <c r="F22" s="21"/>
      <c r="G22" s="20">
        <f>SUM(G13:G21)</f>
        <v>28.849999999999998</v>
      </c>
      <c r="H22" s="22"/>
      <c r="I22" s="22"/>
      <c r="J22" s="21"/>
      <c r="K22" s="20">
        <f>SUM(K13:K21)</f>
        <v>33.519999999999996</v>
      </c>
      <c r="L22" s="21"/>
      <c r="M22" s="23">
        <f>SUM(M13:M21)</f>
        <v>152.15000000000003</v>
      </c>
      <c r="N22" s="20">
        <f>SUM(N13:N21)</f>
        <v>965.25</v>
      </c>
      <c r="O22" s="21"/>
      <c r="P22" s="20">
        <f>SUM(P13:P21)</f>
        <v>25.5</v>
      </c>
      <c r="Q22" s="21"/>
      <c r="R22" s="23">
        <f>SUM(R13:R21)</f>
        <v>107.38999999999999</v>
      </c>
      <c r="S22" s="21"/>
    </row>
    <row r="23" spans="1:19" x14ac:dyDescent="0.25">
      <c r="A23" s="13"/>
      <c r="B23" s="13"/>
      <c r="C23" s="24"/>
      <c r="D23" s="25"/>
      <c r="E23" s="24"/>
      <c r="F23" s="25"/>
      <c r="G23" s="24"/>
      <c r="H23" s="26"/>
      <c r="I23" s="26"/>
      <c r="J23" s="25"/>
      <c r="K23" s="24"/>
      <c r="L23" s="25"/>
      <c r="M23" s="27"/>
      <c r="N23" s="24"/>
      <c r="O23" s="25"/>
      <c r="P23" s="24"/>
      <c r="Q23" s="25"/>
      <c r="R23" s="27"/>
      <c r="S23" s="25"/>
    </row>
    <row r="24" spans="1:19" x14ac:dyDescent="0.25">
      <c r="A24" s="2" t="s">
        <v>41</v>
      </c>
      <c r="B24" s="11"/>
      <c r="C24" s="6"/>
      <c r="D24" s="7"/>
      <c r="E24" s="6"/>
      <c r="F24" s="7"/>
      <c r="G24" s="6"/>
      <c r="H24" s="19"/>
      <c r="I24" s="19"/>
      <c r="J24" s="7"/>
      <c r="K24" s="6"/>
      <c r="L24" s="7"/>
      <c r="M24" s="11"/>
      <c r="N24" s="6"/>
      <c r="O24" s="7"/>
      <c r="P24" s="6"/>
      <c r="Q24" s="7"/>
      <c r="R24" s="11"/>
      <c r="S24" s="12"/>
    </row>
    <row r="25" spans="1:19" x14ac:dyDescent="0.25">
      <c r="A25" s="13"/>
      <c r="B25" s="11"/>
      <c r="C25" s="6"/>
      <c r="D25" s="7"/>
      <c r="E25" s="6"/>
      <c r="F25" s="7"/>
      <c r="G25" s="6"/>
      <c r="H25" s="19"/>
      <c r="I25" s="19"/>
      <c r="J25" s="7"/>
      <c r="K25" s="6"/>
      <c r="L25" s="7"/>
      <c r="M25" s="11"/>
      <c r="N25" s="6"/>
      <c r="O25" s="7"/>
      <c r="P25" s="6"/>
      <c r="Q25" s="7"/>
      <c r="R25" s="11"/>
      <c r="S25" s="12"/>
    </row>
    <row r="26" spans="1:19" x14ac:dyDescent="0.25">
      <c r="A26" s="11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</row>
    <row r="27" spans="1:19" x14ac:dyDescent="0.25">
      <c r="A27" s="42"/>
      <c r="B27" s="2"/>
      <c r="C27" s="20" t="s">
        <v>23</v>
      </c>
      <c r="D27" s="21"/>
      <c r="E27" s="20">
        <f>SUM(E24:E25)</f>
        <v>0</v>
      </c>
      <c r="F27" s="21"/>
      <c r="G27" s="20">
        <f>SUM(G24:G25)</f>
        <v>0</v>
      </c>
      <c r="H27" s="22"/>
      <c r="I27" s="22"/>
      <c r="J27" s="21"/>
      <c r="K27" s="20">
        <f>SUM(K24:K25)</f>
        <v>0</v>
      </c>
      <c r="L27" s="21"/>
      <c r="M27" s="23">
        <f>SUM(M24:M25)</f>
        <v>0</v>
      </c>
      <c r="N27" s="20">
        <f>SUM(N24:N25)</f>
        <v>0</v>
      </c>
      <c r="O27" s="21"/>
      <c r="P27" s="20">
        <f>SUM(P24:P25)</f>
        <v>0</v>
      </c>
      <c r="Q27" s="21"/>
      <c r="R27" s="23">
        <f>SUM(R24:R25)</f>
        <v>0</v>
      </c>
      <c r="S27" s="21"/>
    </row>
    <row r="28" spans="1:19" x14ac:dyDescent="0.25">
      <c r="A28" s="43"/>
      <c r="B28" s="13"/>
      <c r="C28" s="24"/>
      <c r="D28" s="25"/>
      <c r="E28" s="24"/>
      <c r="F28" s="25"/>
      <c r="G28" s="24"/>
      <c r="H28" s="26"/>
      <c r="I28" s="26"/>
      <c r="J28" s="25"/>
      <c r="K28" s="24"/>
      <c r="L28" s="25"/>
      <c r="M28" s="27"/>
      <c r="N28" s="24"/>
      <c r="O28" s="25"/>
      <c r="P28" s="24"/>
      <c r="Q28" s="25"/>
      <c r="R28" s="27"/>
      <c r="S28" s="25"/>
    </row>
    <row r="29" spans="1:19" ht="30" x14ac:dyDescent="0.25">
      <c r="A29" s="44" t="s">
        <v>42</v>
      </c>
      <c r="B29" s="11"/>
      <c r="C29" s="6"/>
      <c r="D29" s="7"/>
      <c r="E29" s="45">
        <f>SUM(E27:E28,E22:E23,E11:E12)</f>
        <v>1540</v>
      </c>
      <c r="F29" s="46"/>
      <c r="G29" s="45">
        <f>SUM(G27:G28,G22:G23,G11:G12)</f>
        <v>40.93</v>
      </c>
      <c r="H29" s="47"/>
      <c r="I29" s="47"/>
      <c r="J29" s="46"/>
      <c r="K29" s="45">
        <f>SUM(K27:K28,K22:K23,K11:K12)</f>
        <v>52.19</v>
      </c>
      <c r="L29" s="46"/>
      <c r="M29" s="48">
        <f>SUM(M27:M28,M22:M23,M11:M12)</f>
        <v>220.63000000000005</v>
      </c>
      <c r="N29" s="45">
        <f>SUM(N27:N28,N22:N23,N11:N12)</f>
        <v>1441.95</v>
      </c>
      <c r="O29" s="46"/>
      <c r="P29" s="45">
        <f>SUM(P27:P28,P22:P23,P11:P12)</f>
        <v>28.06</v>
      </c>
      <c r="Q29" s="46"/>
      <c r="R29" s="48">
        <f>SUM(R27:R28,R22:R23,R11:R12)</f>
        <v>145.44</v>
      </c>
      <c r="S29" s="49"/>
    </row>
  </sheetData>
  <mergeCells count="122">
    <mergeCell ref="R27:R28"/>
    <mergeCell ref="S27:S28"/>
    <mergeCell ref="C29:D29"/>
    <mergeCell ref="E29:F29"/>
    <mergeCell ref="G29:J29"/>
    <mergeCell ref="K29:L29"/>
    <mergeCell ref="N29:O29"/>
    <mergeCell ref="P29:Q29"/>
    <mergeCell ref="B26:S26"/>
    <mergeCell ref="A27:A28"/>
    <mergeCell ref="B27:B28"/>
    <mergeCell ref="C27:D28"/>
    <mergeCell ref="E27:F28"/>
    <mergeCell ref="G27:J28"/>
    <mergeCell ref="K27:L28"/>
    <mergeCell ref="M27:M28"/>
    <mergeCell ref="N27:O28"/>
    <mergeCell ref="P27:Q28"/>
    <mergeCell ref="P24:Q24"/>
    <mergeCell ref="C25:D25"/>
    <mergeCell ref="E25:F25"/>
    <mergeCell ref="G25:J25"/>
    <mergeCell ref="K25:L25"/>
    <mergeCell ref="N25:O25"/>
    <mergeCell ref="P25:Q25"/>
    <mergeCell ref="N22:O23"/>
    <mergeCell ref="P22:Q23"/>
    <mergeCell ref="R22:R23"/>
    <mergeCell ref="S22:S23"/>
    <mergeCell ref="A24:A25"/>
    <mergeCell ref="C24:D24"/>
    <mergeCell ref="E24:F24"/>
    <mergeCell ref="G24:J24"/>
    <mergeCell ref="K24:L24"/>
    <mergeCell ref="N24:O24"/>
    <mergeCell ref="B22:B23"/>
    <mergeCell ref="C22:D23"/>
    <mergeCell ref="E22:F23"/>
    <mergeCell ref="G22:J23"/>
    <mergeCell ref="K22:L23"/>
    <mergeCell ref="M22:M23"/>
    <mergeCell ref="K19:L19"/>
    <mergeCell ref="N19:O19"/>
    <mergeCell ref="K20:L20"/>
    <mergeCell ref="N20:O20"/>
    <mergeCell ref="K21:L21"/>
    <mergeCell ref="N21:O21"/>
    <mergeCell ref="C18:D18"/>
    <mergeCell ref="E18:F18"/>
    <mergeCell ref="G18:J18"/>
    <mergeCell ref="K18:L18"/>
    <mergeCell ref="N18:O18"/>
    <mergeCell ref="P18:Q18"/>
    <mergeCell ref="N16:O16"/>
    <mergeCell ref="P16:Q16"/>
    <mergeCell ref="C17:D17"/>
    <mergeCell ref="E17:F17"/>
    <mergeCell ref="G17:J17"/>
    <mergeCell ref="K17:L17"/>
    <mergeCell ref="N17:O17"/>
    <mergeCell ref="P17:Q17"/>
    <mergeCell ref="P14:Q14"/>
    <mergeCell ref="C15:D15"/>
    <mergeCell ref="E15:F15"/>
    <mergeCell ref="G15:J15"/>
    <mergeCell ref="K15:L15"/>
    <mergeCell ref="N15:O15"/>
    <mergeCell ref="P15:Q15"/>
    <mergeCell ref="A14:A23"/>
    <mergeCell ref="C14:D14"/>
    <mergeCell ref="E14:F14"/>
    <mergeCell ref="G14:J14"/>
    <mergeCell ref="K14:L14"/>
    <mergeCell ref="N14:O14"/>
    <mergeCell ref="C16:D16"/>
    <mergeCell ref="E16:F16"/>
    <mergeCell ref="G16:J16"/>
    <mergeCell ref="K16:L16"/>
    <mergeCell ref="N11:O12"/>
    <mergeCell ref="P11:Q12"/>
    <mergeCell ref="R11:R12"/>
    <mergeCell ref="S11:S12"/>
    <mergeCell ref="K13:L13"/>
    <mergeCell ref="N13:O13"/>
    <mergeCell ref="B11:B12"/>
    <mergeCell ref="C11:D12"/>
    <mergeCell ref="E11:F12"/>
    <mergeCell ref="G11:J12"/>
    <mergeCell ref="K11:L12"/>
    <mergeCell ref="M11:M12"/>
    <mergeCell ref="C10:D10"/>
    <mergeCell ref="E10:F10"/>
    <mergeCell ref="G10:J10"/>
    <mergeCell ref="K10:L10"/>
    <mergeCell ref="N10:O10"/>
    <mergeCell ref="P10:Q10"/>
    <mergeCell ref="C9:D9"/>
    <mergeCell ref="E9:F9"/>
    <mergeCell ref="G9:J9"/>
    <mergeCell ref="K9:L9"/>
    <mergeCell ref="N9:O9"/>
    <mergeCell ref="P9:Q9"/>
    <mergeCell ref="O6:P7"/>
    <mergeCell ref="R6:R7"/>
    <mergeCell ref="B7:C7"/>
    <mergeCell ref="A8:A12"/>
    <mergeCell ref="C8:D8"/>
    <mergeCell ref="E8:F8"/>
    <mergeCell ref="G8:J8"/>
    <mergeCell ref="K8:L8"/>
    <mergeCell ref="N8:O8"/>
    <mergeCell ref="P8:Q8"/>
    <mergeCell ref="A5:A7"/>
    <mergeCell ref="B5:C5"/>
    <mergeCell ref="D5:D7"/>
    <mergeCell ref="E5:Q5"/>
    <mergeCell ref="R5:S5"/>
    <mergeCell ref="B6:C6"/>
    <mergeCell ref="E6:G7"/>
    <mergeCell ref="H6:H7"/>
    <mergeCell ref="I6:K7"/>
    <mergeCell ref="L6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2025-06-04T06:43:56Z</dcterms:created>
  <dcterms:modified xsi:type="dcterms:W3CDTF">2025-06-04T06:45:19Z</dcterms:modified>
</cp:coreProperties>
</file>